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sources\Web Page pdf files\2018 website transfer files\P3 History Page\P3 History part two\P3 Acc 3\"/>
    </mc:Choice>
  </mc:AlternateContent>
  <bookViews>
    <workbookView xWindow="0" yWindow="0" windowWidth="28455" windowHeight="5535"/>
  </bookViews>
  <sheets>
    <sheet name="Ratio Template" sheetId="2" r:id="rId1"/>
  </sheets>
  <definedNames>
    <definedName name="UserData">'Ratio Template'!$D$10:$F$52</definedName>
  </definedNames>
  <calcPr calcId="171027"/>
</workbook>
</file>

<file path=xl/calcChain.xml><?xml version="1.0" encoding="utf-8"?>
<calcChain xmlns="http://schemas.openxmlformats.org/spreadsheetml/2006/main">
  <c r="J43" i="2" l="1"/>
  <c r="I43" i="2"/>
  <c r="H43" i="2"/>
  <c r="J11" i="2"/>
  <c r="I11" i="2"/>
  <c r="H11" i="2"/>
  <c r="D11" i="2"/>
  <c r="J17" i="2"/>
  <c r="I17" i="2"/>
  <c r="J15" i="2"/>
  <c r="I15" i="2"/>
  <c r="F11" i="2"/>
  <c r="E11" i="2"/>
  <c r="I36" i="2" l="1"/>
  <c r="J36" i="2"/>
  <c r="H36" i="2"/>
  <c r="I19" i="2"/>
  <c r="J19" i="2"/>
  <c r="I22" i="2"/>
  <c r="J22" i="2"/>
  <c r="I27" i="2"/>
  <c r="J27" i="2"/>
  <c r="I30" i="2"/>
  <c r="J30" i="2"/>
  <c r="I33" i="2"/>
  <c r="J33" i="2"/>
  <c r="I41" i="2"/>
  <c r="J41" i="2"/>
  <c r="H41" i="2"/>
  <c r="L52" i="2"/>
  <c r="H22" i="2"/>
  <c r="H33" i="2"/>
  <c r="H30" i="2"/>
  <c r="H27" i="2"/>
  <c r="H19" i="2"/>
</calcChain>
</file>

<file path=xl/sharedStrings.xml><?xml version="1.0" encoding="utf-8"?>
<sst xmlns="http://schemas.openxmlformats.org/spreadsheetml/2006/main" count="81" uniqueCount="72">
  <si>
    <t>Criteria</t>
  </si>
  <si>
    <t>a</t>
  </si>
  <si>
    <t>b</t>
  </si>
  <si>
    <t>c</t>
  </si>
  <si>
    <t>d</t>
  </si>
  <si>
    <t>Return on Revenue</t>
  </si>
  <si>
    <t>Total Net Worth</t>
  </si>
  <si>
    <t>Current Ratio</t>
  </si>
  <si>
    <t>Year-over-Year Revenue Growth</t>
  </si>
  <si>
    <t>Ratio Computation</t>
  </si>
  <si>
    <t>Total Revenue</t>
  </si>
  <si>
    <t>NA</t>
  </si>
  <si>
    <t>Year-over-Year Net Income Growth</t>
  </si>
  <si>
    <t>Net Income</t>
  </si>
  <si>
    <t>Net Income/Total Revenues</t>
  </si>
  <si>
    <t>a.1</t>
  </si>
  <si>
    <t>a.2</t>
  </si>
  <si>
    <t>a.3</t>
  </si>
  <si>
    <t>b.1</t>
  </si>
  <si>
    <t>b.2</t>
  </si>
  <si>
    <t>b.3</t>
  </si>
  <si>
    <t>b.4</t>
  </si>
  <si>
    <t>c.1</t>
  </si>
  <si>
    <t>c.2</t>
  </si>
  <si>
    <t>a.4</t>
  </si>
  <si>
    <t>Total Assets</t>
  </si>
  <si>
    <t>Earnings before interest &amp; taxes (EBIT)</t>
  </si>
  <si>
    <t>Return on Total Assets</t>
  </si>
  <si>
    <t>Total Liabilities</t>
  </si>
  <si>
    <t>Net Operating Income</t>
  </si>
  <si>
    <t>Debt Service Coverage Ratio</t>
  </si>
  <si>
    <t>Total Debt Service (principal &amp; interest)</t>
  </si>
  <si>
    <t>Current Assets</t>
  </si>
  <si>
    <t>Debt to Equity</t>
  </si>
  <si>
    <t>Total Equity</t>
  </si>
  <si>
    <t>Return on Investment</t>
  </si>
  <si>
    <t>Net Income/(Long Term Debt + Total Equity)</t>
  </si>
  <si>
    <t>Total Assets Turnover</t>
  </si>
  <si>
    <t>Revenues/Total Assets</t>
  </si>
  <si>
    <t>Total Debt/Total Equity</t>
  </si>
  <si>
    <t>Current Assets/Current Liability</t>
  </si>
  <si>
    <t>Net  Operating Income/Total Debt Svc</t>
  </si>
  <si>
    <t>Total Assets - Total Liabilities</t>
  </si>
  <si>
    <t>EBIT/Total Assets</t>
  </si>
  <si>
    <t>Dunn &amp; Bradstreet Rating</t>
  </si>
  <si>
    <t>Fitch Credit Rating (long-term issuer credit rating)</t>
  </si>
  <si>
    <t>Moody's Credit Rating (long-term issuer credit rating)</t>
  </si>
  <si>
    <t>Total Score</t>
  </si>
  <si>
    <t>($thousands)</t>
  </si>
  <si>
    <t>Other rating [please describe the rating]</t>
  </si>
  <si>
    <t>General Comments</t>
  </si>
  <si>
    <t>A consistent trend of maintaining a level or increasing  ratio value is viewed as a postive factor</t>
  </si>
  <si>
    <t>Total Debt (short term + long term debt outstanding)</t>
  </si>
  <si>
    <t>Long Term Debt outstanding</t>
  </si>
  <si>
    <r>
      <t>A consistent trend of maintaiing a</t>
    </r>
    <r>
      <rPr>
        <b/>
        <u/>
        <sz val="11"/>
        <color theme="1"/>
        <rFont val="Arial"/>
        <family val="2"/>
      </rPr>
      <t xml:space="preserve"> low value or decreasing </t>
    </r>
    <r>
      <rPr>
        <sz val="11"/>
        <color theme="1"/>
        <rFont val="Arial"/>
        <family val="2"/>
      </rPr>
      <t>ratio value is viewed as a positive factor</t>
    </r>
  </si>
  <si>
    <t>Santa Clara Valley Water District</t>
  </si>
  <si>
    <t>Reporting Entity Name:</t>
  </si>
  <si>
    <t>Most Recently Completed Reporting Year</t>
  </si>
  <si>
    <t>Input Data</t>
  </si>
  <si>
    <t>Rev Growth (yr n - yr n-1) /Total Rev (yr n-1)</t>
  </si>
  <si>
    <t>Income Growth (yr n - yr n-1) / Net Income (yr n-1)</t>
  </si>
  <si>
    <t>A consistent trend of maintaining a level or increasing ratio value is viewed as a postive factor</t>
  </si>
  <si>
    <t>Max</t>
  </si>
  <si>
    <t>Score</t>
  </si>
  <si>
    <t>Current Liabilities</t>
  </si>
  <si>
    <t>PROFITABILITY AND GROWTH</t>
  </si>
  <si>
    <t>SOLVENCY</t>
  </si>
  <si>
    <t>FINANCIAL EFFICIENCY</t>
  </si>
  <si>
    <t>BOND, CREDIT, AND OTHER RATINGS</t>
  </si>
  <si>
    <t>S&amp;P Credit Rating (long-term issuer credit rating)</t>
  </si>
  <si>
    <t xml:space="preserve">Instructions:  Using the company's audited financial statements stated in U.S. GAAP basis, enter the data requirements in columns E through G. The ratios will be computed automatically based on the data provided.  Sample data and ratio calculation are provided below to demonstrate the calculation methodology. </t>
  </si>
  <si>
    <r>
      <t xml:space="preserve">Financial Capabilitiy Evaluation Template </t>
    </r>
    <r>
      <rPr>
        <b/>
        <sz val="11"/>
        <color rgb="FFFF0000"/>
        <rFont val="Arial"/>
        <family val="2"/>
      </rPr>
      <t>(v.2)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</si>
</sst>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3" fillId="2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9" fontId="3" fillId="0" borderId="0" xfId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 indent="2"/>
    </xf>
    <xf numFmtId="0" fontId="1" fillId="0" borderId="1" xfId="0" applyFont="1" applyBorder="1" applyAlignment="1">
      <alignment horizontal="left" vertical="top" indent="2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vertical="top"/>
    </xf>
    <xf numFmtId="9" fontId="3" fillId="0" borderId="1" xfId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indent="1"/>
    </xf>
    <xf numFmtId="0" fontId="1" fillId="2" borderId="4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indent="2"/>
    </xf>
    <xf numFmtId="0" fontId="1" fillId="0" borderId="11" xfId="0" applyFont="1" applyBorder="1" applyAlignment="1">
      <alignment horizontal="left" vertical="top" indent="1"/>
    </xf>
    <xf numFmtId="0" fontId="1" fillId="0" borderId="11" xfId="0" applyFont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2" borderId="4" xfId="0" applyFont="1" applyFill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1" fillId="2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Border="1" applyAlignment="1">
      <alignment horizontal="right" vertical="top"/>
    </xf>
    <xf numFmtId="14" fontId="5" fillId="0" borderId="0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="90" zoomScaleNormal="90" workbookViewId="0">
      <selection activeCell="C3" sqref="C3"/>
    </sheetView>
  </sheetViews>
  <sheetFormatPr defaultColWidth="9.140625" defaultRowHeight="15" x14ac:dyDescent="0.25"/>
  <cols>
    <col min="1" max="1" width="6.42578125" style="3" customWidth="1"/>
    <col min="2" max="2" width="51.7109375" style="3" customWidth="1"/>
    <col min="3" max="3" width="40.28515625" style="6" customWidth="1"/>
    <col min="4" max="6" width="13.7109375" style="2" customWidth="1"/>
    <col min="7" max="7" width="2" style="2" customWidth="1"/>
    <col min="8" max="10" width="13.28515625" style="18" customWidth="1"/>
    <col min="11" max="11" width="2.42578125" style="1" customWidth="1"/>
    <col min="12" max="12" width="8" style="9" customWidth="1"/>
    <col min="13" max="13" width="28.28515625" style="1" customWidth="1"/>
    <col min="14" max="16384" width="9.140625" style="1"/>
  </cols>
  <sheetData>
    <row r="1" spans="1:13" x14ac:dyDescent="0.25">
      <c r="B1" s="3" t="s">
        <v>71</v>
      </c>
    </row>
    <row r="2" spans="1:13" x14ac:dyDescent="0.25">
      <c r="B2" s="3" t="s">
        <v>55</v>
      </c>
    </row>
    <row r="4" spans="1:13" x14ac:dyDescent="0.25">
      <c r="B4" s="2" t="s">
        <v>56</v>
      </c>
      <c r="C4" s="78"/>
      <c r="D4" s="78"/>
      <c r="E4" s="78"/>
      <c r="F4" s="78"/>
      <c r="G4" s="78"/>
      <c r="H4" s="78"/>
    </row>
    <row r="5" spans="1:13" x14ac:dyDescent="0.25">
      <c r="A5" s="4"/>
      <c r="B5" s="4"/>
      <c r="C5" s="7"/>
      <c r="D5" s="5"/>
      <c r="E5" s="5"/>
      <c r="F5" s="5"/>
      <c r="G5" s="5"/>
      <c r="H5" s="19"/>
    </row>
    <row r="6" spans="1:13" ht="27.6" customHeight="1" x14ac:dyDescent="0.25">
      <c r="A6" s="4"/>
      <c r="B6" s="81" t="s">
        <v>70</v>
      </c>
      <c r="C6" s="81"/>
      <c r="D6" s="81"/>
      <c r="E6" s="81"/>
      <c r="F6" s="81"/>
      <c r="G6" s="81"/>
      <c r="H6" s="81"/>
      <c r="I6" s="81"/>
      <c r="J6" s="81"/>
    </row>
    <row r="8" spans="1:13" x14ac:dyDescent="0.25">
      <c r="B8" s="3" t="s">
        <v>57</v>
      </c>
      <c r="D8" s="70">
        <v>41274</v>
      </c>
      <c r="E8" s="70">
        <v>41639</v>
      </c>
      <c r="F8" s="70">
        <v>42004</v>
      </c>
    </row>
    <row r="10" spans="1:13" x14ac:dyDescent="0.25">
      <c r="B10" s="1"/>
      <c r="D10" s="79" t="s">
        <v>48</v>
      </c>
      <c r="E10" s="79"/>
      <c r="F10" s="79"/>
      <c r="H10" s="80" t="s">
        <v>9</v>
      </c>
      <c r="I10" s="80"/>
      <c r="J10" s="80"/>
      <c r="L10" s="33" t="s">
        <v>62</v>
      </c>
      <c r="M10" s="31"/>
    </row>
    <row r="11" spans="1:13" s="31" customFormat="1" ht="14.25" x14ac:dyDescent="0.25">
      <c r="A11" s="29"/>
      <c r="B11" s="29" t="s">
        <v>0</v>
      </c>
      <c r="C11" s="30" t="s">
        <v>58</v>
      </c>
      <c r="D11" s="71">
        <f>+D8</f>
        <v>41274</v>
      </c>
      <c r="E11" s="71">
        <f>+E8</f>
        <v>41639</v>
      </c>
      <c r="F11" s="71">
        <f>+F8</f>
        <v>42004</v>
      </c>
      <c r="G11" s="71"/>
      <c r="H11" s="72">
        <f>+D8</f>
        <v>41274</v>
      </c>
      <c r="I11" s="72">
        <f>+E8</f>
        <v>41639</v>
      </c>
      <c r="J11" s="72">
        <f>+F8</f>
        <v>42004</v>
      </c>
      <c r="L11" s="33" t="s">
        <v>63</v>
      </c>
      <c r="M11" s="34" t="s">
        <v>50</v>
      </c>
    </row>
    <row r="12" spans="1:13" s="31" customFormat="1" ht="14.25" x14ac:dyDescent="0.25">
      <c r="A12" s="29"/>
      <c r="B12" s="29"/>
      <c r="C12" s="30"/>
      <c r="D12" s="71"/>
      <c r="E12" s="71"/>
      <c r="F12" s="71"/>
      <c r="G12" s="71"/>
      <c r="H12" s="72"/>
      <c r="I12" s="72"/>
      <c r="J12" s="72"/>
      <c r="L12" s="33"/>
      <c r="M12" s="34"/>
    </row>
    <row r="13" spans="1:13" ht="15.75" thickBot="1" x14ac:dyDescent="0.3">
      <c r="A13" s="3" t="s">
        <v>1</v>
      </c>
      <c r="B13" s="3" t="s">
        <v>65</v>
      </c>
      <c r="L13" s="9">
        <v>3</v>
      </c>
    </row>
    <row r="14" spans="1:13" ht="15" customHeight="1" x14ac:dyDescent="0.25">
      <c r="A14" s="37" t="s">
        <v>15</v>
      </c>
      <c r="B14" s="38" t="s">
        <v>8</v>
      </c>
      <c r="C14" s="40" t="s">
        <v>10</v>
      </c>
      <c r="D14" s="41">
        <v>100</v>
      </c>
      <c r="E14" s="41">
        <v>200</v>
      </c>
      <c r="F14" s="41">
        <v>300</v>
      </c>
      <c r="G14" s="42"/>
      <c r="H14" s="39"/>
      <c r="I14" s="39"/>
      <c r="J14" s="39"/>
      <c r="K14" s="39"/>
      <c r="L14" s="67"/>
      <c r="M14" s="73" t="s">
        <v>61</v>
      </c>
    </row>
    <row r="15" spans="1:13" ht="15" customHeight="1" x14ac:dyDescent="0.25">
      <c r="A15" s="43"/>
      <c r="B15" s="26" t="s">
        <v>59</v>
      </c>
      <c r="C15" s="13"/>
      <c r="D15" s="14"/>
      <c r="E15" s="14"/>
      <c r="F15" s="14"/>
      <c r="G15" s="14"/>
      <c r="H15" s="23" t="s">
        <v>11</v>
      </c>
      <c r="I15" s="32">
        <f>+(E14-D14)/D14</f>
        <v>1</v>
      </c>
      <c r="J15" s="32">
        <f>+(F14-E14)/E14</f>
        <v>0.5</v>
      </c>
      <c r="M15" s="74"/>
    </row>
    <row r="16" spans="1:13" x14ac:dyDescent="0.25">
      <c r="A16" s="44" t="s">
        <v>16</v>
      </c>
      <c r="B16" s="35" t="s">
        <v>12</v>
      </c>
      <c r="C16" s="10" t="s">
        <v>13</v>
      </c>
      <c r="D16" s="27">
        <v>50</v>
      </c>
      <c r="E16" s="27">
        <v>100</v>
      </c>
      <c r="F16" s="27">
        <v>150</v>
      </c>
      <c r="G16" s="11"/>
      <c r="H16" s="12"/>
      <c r="I16" s="12"/>
      <c r="J16" s="12"/>
      <c r="M16" s="74"/>
    </row>
    <row r="17" spans="1:13" x14ac:dyDescent="0.25">
      <c r="A17" s="45"/>
      <c r="B17" s="25" t="s">
        <v>60</v>
      </c>
      <c r="C17" s="7"/>
      <c r="D17" s="5"/>
      <c r="E17" s="5"/>
      <c r="F17" s="5"/>
      <c r="G17" s="5"/>
      <c r="H17" s="18" t="s">
        <v>11</v>
      </c>
      <c r="I17" s="20">
        <f>+(E16-D16)/D16</f>
        <v>1</v>
      </c>
      <c r="J17" s="20">
        <f>+(F16-E16)/E16</f>
        <v>0.5</v>
      </c>
      <c r="M17" s="74"/>
    </row>
    <row r="18" spans="1:13" x14ac:dyDescent="0.25">
      <c r="A18" s="44" t="s">
        <v>17</v>
      </c>
      <c r="B18" s="35" t="s">
        <v>5</v>
      </c>
      <c r="C18" s="10"/>
      <c r="D18" s="11" t="s">
        <v>11</v>
      </c>
      <c r="E18" s="11" t="s">
        <v>11</v>
      </c>
      <c r="F18" s="11" t="s">
        <v>11</v>
      </c>
      <c r="G18" s="11"/>
      <c r="H18" s="12"/>
      <c r="I18" s="12"/>
      <c r="J18" s="12"/>
      <c r="M18" s="74"/>
    </row>
    <row r="19" spans="1:13" x14ac:dyDescent="0.25">
      <c r="A19" s="45"/>
      <c r="B19" s="25" t="s">
        <v>14</v>
      </c>
      <c r="C19" s="7"/>
      <c r="D19" s="5"/>
      <c r="E19" s="5"/>
      <c r="F19" s="5"/>
      <c r="G19" s="5"/>
      <c r="H19" s="20">
        <f>+D16/D14</f>
        <v>0.5</v>
      </c>
      <c r="I19" s="20">
        <f>+E16/E14</f>
        <v>0.5</v>
      </c>
      <c r="J19" s="20">
        <f>+F16/F14</f>
        <v>0.5</v>
      </c>
      <c r="M19" s="74"/>
    </row>
    <row r="20" spans="1:13" x14ac:dyDescent="0.25">
      <c r="A20" s="44" t="s">
        <v>24</v>
      </c>
      <c r="B20" s="36" t="s">
        <v>27</v>
      </c>
      <c r="C20" s="10" t="s">
        <v>26</v>
      </c>
      <c r="D20" s="27">
        <v>75</v>
      </c>
      <c r="E20" s="27">
        <v>100</v>
      </c>
      <c r="F20" s="27">
        <v>125</v>
      </c>
      <c r="G20" s="11"/>
      <c r="H20" s="12"/>
      <c r="I20" s="12"/>
      <c r="J20" s="12"/>
      <c r="M20" s="74"/>
    </row>
    <row r="21" spans="1:13" x14ac:dyDescent="0.25">
      <c r="A21" s="45"/>
      <c r="B21" s="1"/>
      <c r="C21" s="7" t="s">
        <v>25</v>
      </c>
      <c r="D21" s="28">
        <v>100</v>
      </c>
      <c r="E21" s="28">
        <v>100</v>
      </c>
      <c r="F21" s="28">
        <v>100</v>
      </c>
      <c r="G21" s="5"/>
      <c r="H21" s="22"/>
      <c r="I21" s="22"/>
      <c r="J21" s="22"/>
      <c r="M21" s="74"/>
    </row>
    <row r="22" spans="1:13" ht="15.75" thickBot="1" x14ac:dyDescent="0.3">
      <c r="A22" s="46"/>
      <c r="B22" s="47" t="s">
        <v>43</v>
      </c>
      <c r="C22" s="48"/>
      <c r="D22" s="49"/>
      <c r="E22" s="49"/>
      <c r="F22" s="49"/>
      <c r="G22" s="49"/>
      <c r="H22" s="50">
        <f>+D20/D21</f>
        <v>0.75</v>
      </c>
      <c r="I22" s="50">
        <f>+E20/E21</f>
        <v>1</v>
      </c>
      <c r="J22" s="50">
        <f>+F20/F21</f>
        <v>1.25</v>
      </c>
      <c r="K22" s="51"/>
      <c r="L22" s="68"/>
      <c r="M22" s="77"/>
    </row>
    <row r="25" spans="1:13" ht="15.75" thickBot="1" x14ac:dyDescent="0.3">
      <c r="A25" s="3" t="s">
        <v>2</v>
      </c>
      <c r="B25" s="3" t="s">
        <v>66</v>
      </c>
      <c r="L25" s="9">
        <v>7</v>
      </c>
    </row>
    <row r="26" spans="1:13" ht="13.9" customHeight="1" x14ac:dyDescent="0.25">
      <c r="A26" s="37" t="s">
        <v>18</v>
      </c>
      <c r="B26" s="38" t="s">
        <v>6</v>
      </c>
      <c r="C26" s="40" t="s">
        <v>28</v>
      </c>
      <c r="D26" s="41">
        <v>75</v>
      </c>
      <c r="E26" s="41">
        <v>75</v>
      </c>
      <c r="F26" s="41">
        <v>75</v>
      </c>
      <c r="G26" s="42"/>
      <c r="H26" s="39"/>
      <c r="I26" s="39"/>
      <c r="J26" s="39"/>
      <c r="K26" s="39"/>
      <c r="L26" s="67"/>
      <c r="M26" s="73" t="s">
        <v>51</v>
      </c>
    </row>
    <row r="27" spans="1:13" x14ac:dyDescent="0.25">
      <c r="A27" s="45"/>
      <c r="B27" s="25" t="s">
        <v>42</v>
      </c>
      <c r="C27" s="7"/>
      <c r="D27" s="5"/>
      <c r="E27" s="5"/>
      <c r="F27" s="5"/>
      <c r="G27" s="5"/>
      <c r="H27" s="22">
        <f>+D21-D26</f>
        <v>25</v>
      </c>
      <c r="I27" s="22">
        <f>+E21-E26</f>
        <v>25</v>
      </c>
      <c r="J27" s="22">
        <f>+F21-F26</f>
        <v>25</v>
      </c>
      <c r="M27" s="74"/>
    </row>
    <row r="28" spans="1:13" x14ac:dyDescent="0.25">
      <c r="A28" s="44" t="s">
        <v>19</v>
      </c>
      <c r="B28" s="35" t="s">
        <v>30</v>
      </c>
      <c r="C28" s="10" t="s">
        <v>29</v>
      </c>
      <c r="D28" s="27">
        <v>75</v>
      </c>
      <c r="E28" s="27">
        <v>100</v>
      </c>
      <c r="F28" s="27">
        <v>125</v>
      </c>
      <c r="G28" s="11"/>
      <c r="H28" s="12"/>
      <c r="I28" s="12"/>
      <c r="J28" s="12"/>
      <c r="M28" s="74"/>
    </row>
    <row r="29" spans="1:13" x14ac:dyDescent="0.25">
      <c r="A29" s="45"/>
      <c r="B29" s="1"/>
      <c r="C29" s="7" t="s">
        <v>31</v>
      </c>
      <c r="D29" s="28">
        <v>10</v>
      </c>
      <c r="E29" s="28">
        <v>10</v>
      </c>
      <c r="F29" s="28">
        <v>10</v>
      </c>
      <c r="G29" s="5"/>
      <c r="H29" s="22"/>
      <c r="I29" s="22"/>
      <c r="J29" s="22"/>
      <c r="M29" s="74"/>
    </row>
    <row r="30" spans="1:13" x14ac:dyDescent="0.25">
      <c r="A30" s="45"/>
      <c r="B30" s="25" t="s">
        <v>41</v>
      </c>
      <c r="C30" s="7"/>
      <c r="D30" s="5"/>
      <c r="E30" s="5"/>
      <c r="F30" s="5"/>
      <c r="G30" s="5"/>
      <c r="H30" s="22">
        <f>+D28/D29</f>
        <v>7.5</v>
      </c>
      <c r="I30" s="22">
        <f>+E28/E29</f>
        <v>10</v>
      </c>
      <c r="J30" s="22">
        <f>+F28/F29</f>
        <v>12.5</v>
      </c>
      <c r="M30" s="74"/>
    </row>
    <row r="31" spans="1:13" x14ac:dyDescent="0.25">
      <c r="A31" s="44" t="s">
        <v>20</v>
      </c>
      <c r="B31" s="35" t="s">
        <v>7</v>
      </c>
      <c r="C31" s="10" t="s">
        <v>32</v>
      </c>
      <c r="D31" s="27">
        <v>50</v>
      </c>
      <c r="E31" s="27">
        <v>50</v>
      </c>
      <c r="F31" s="27">
        <v>50</v>
      </c>
      <c r="G31" s="11"/>
      <c r="H31" s="12"/>
      <c r="I31" s="12"/>
      <c r="J31" s="12"/>
      <c r="M31" s="74"/>
    </row>
    <row r="32" spans="1:13" x14ac:dyDescent="0.25">
      <c r="A32" s="45"/>
      <c r="B32" s="4"/>
      <c r="C32" s="7" t="s">
        <v>64</v>
      </c>
      <c r="D32" s="28">
        <v>50</v>
      </c>
      <c r="E32" s="28">
        <v>50</v>
      </c>
      <c r="F32" s="28">
        <v>50</v>
      </c>
      <c r="G32" s="5"/>
      <c r="M32" s="74"/>
    </row>
    <row r="33" spans="1:13" x14ac:dyDescent="0.25">
      <c r="A33" s="43"/>
      <c r="B33" s="26" t="s">
        <v>40</v>
      </c>
      <c r="C33" s="13"/>
      <c r="D33" s="14"/>
      <c r="E33" s="14"/>
      <c r="F33" s="14"/>
      <c r="G33" s="14"/>
      <c r="H33" s="21">
        <f>+D31/D32</f>
        <v>1</v>
      </c>
      <c r="I33" s="21">
        <f>+E31/E32</f>
        <v>1</v>
      </c>
      <c r="J33" s="21">
        <f>+F31/F32</f>
        <v>1</v>
      </c>
      <c r="K33" s="15"/>
      <c r="L33" s="69"/>
      <c r="M33" s="75"/>
    </row>
    <row r="34" spans="1:13" ht="33" customHeight="1" x14ac:dyDescent="0.25">
      <c r="A34" s="44" t="s">
        <v>21</v>
      </c>
      <c r="B34" s="35" t="s">
        <v>33</v>
      </c>
      <c r="C34" s="16" t="s">
        <v>52</v>
      </c>
      <c r="D34" s="27">
        <v>25</v>
      </c>
      <c r="E34" s="27">
        <v>25</v>
      </c>
      <c r="F34" s="27">
        <v>25</v>
      </c>
      <c r="G34" s="11"/>
      <c r="H34" s="12"/>
      <c r="I34" s="12"/>
      <c r="J34" s="12"/>
      <c r="K34" s="12"/>
      <c r="L34" s="36"/>
      <c r="M34" s="76" t="s">
        <v>54</v>
      </c>
    </row>
    <row r="35" spans="1:13" x14ac:dyDescent="0.25">
      <c r="A35" s="45"/>
      <c r="B35" s="4"/>
      <c r="C35" s="7" t="s">
        <v>34</v>
      </c>
      <c r="D35" s="28">
        <v>100</v>
      </c>
      <c r="E35" s="28">
        <v>100</v>
      </c>
      <c r="F35" s="28">
        <v>100</v>
      </c>
      <c r="G35" s="5"/>
      <c r="H35" s="22"/>
      <c r="I35" s="22"/>
      <c r="J35" s="22"/>
      <c r="M35" s="74"/>
    </row>
    <row r="36" spans="1:13" ht="15.75" thickBot="1" x14ac:dyDescent="0.3">
      <c r="A36" s="46"/>
      <c r="B36" s="47" t="s">
        <v>39</v>
      </c>
      <c r="C36" s="48"/>
      <c r="D36" s="49"/>
      <c r="E36" s="49"/>
      <c r="F36" s="49"/>
      <c r="G36" s="49"/>
      <c r="H36" s="50">
        <f>+D34/D35</f>
        <v>0.25</v>
      </c>
      <c r="I36" s="50">
        <f>+E34/E35</f>
        <v>0.25</v>
      </c>
      <c r="J36" s="50">
        <f>+F34/F35</f>
        <v>0.25</v>
      </c>
      <c r="K36" s="51"/>
      <c r="L36" s="68"/>
      <c r="M36" s="77"/>
    </row>
    <row r="37" spans="1:13" x14ac:dyDescent="0.25">
      <c r="A37" s="4"/>
      <c r="B37" s="4"/>
      <c r="C37" s="7"/>
      <c r="D37" s="5"/>
      <c r="E37" s="5"/>
      <c r="F37" s="5"/>
      <c r="G37" s="5"/>
      <c r="H37" s="24"/>
      <c r="I37" s="24"/>
      <c r="J37" s="24"/>
    </row>
    <row r="38" spans="1:13" x14ac:dyDescent="0.25">
      <c r="A38" s="4"/>
      <c r="B38" s="4"/>
      <c r="C38" s="7"/>
      <c r="D38" s="5"/>
      <c r="E38" s="5"/>
      <c r="F38" s="5"/>
      <c r="G38" s="5"/>
      <c r="H38" s="24"/>
      <c r="I38" s="24"/>
      <c r="J38" s="24"/>
    </row>
    <row r="39" spans="1:13" ht="15.75" thickBot="1" x14ac:dyDescent="0.3">
      <c r="A39" s="3" t="s">
        <v>3</v>
      </c>
      <c r="B39" s="3" t="s">
        <v>67</v>
      </c>
      <c r="L39" s="9">
        <v>3</v>
      </c>
    </row>
    <row r="40" spans="1:13" ht="13.9" customHeight="1" x14ac:dyDescent="0.25">
      <c r="A40" s="52" t="s">
        <v>22</v>
      </c>
      <c r="B40" s="53" t="s">
        <v>37</v>
      </c>
      <c r="C40" s="40" t="s">
        <v>11</v>
      </c>
      <c r="D40" s="42" t="s">
        <v>11</v>
      </c>
      <c r="E40" s="42" t="s">
        <v>11</v>
      </c>
      <c r="F40" s="42" t="s">
        <v>11</v>
      </c>
      <c r="G40" s="42"/>
      <c r="H40" s="39"/>
      <c r="I40" s="39"/>
      <c r="J40" s="39"/>
      <c r="K40" s="39"/>
      <c r="L40" s="67"/>
      <c r="M40" s="73" t="s">
        <v>51</v>
      </c>
    </row>
    <row r="41" spans="1:13" x14ac:dyDescent="0.25">
      <c r="A41" s="45"/>
      <c r="B41" s="25" t="s">
        <v>38</v>
      </c>
      <c r="C41" s="7"/>
      <c r="D41" s="5"/>
      <c r="E41" s="5"/>
      <c r="F41" s="5"/>
      <c r="G41" s="5"/>
      <c r="H41" s="22">
        <f>+D14/D21</f>
        <v>1</v>
      </c>
      <c r="I41" s="22">
        <f>+E14/E21</f>
        <v>2</v>
      </c>
      <c r="J41" s="22">
        <f>+F14/F21</f>
        <v>3</v>
      </c>
      <c r="M41" s="74"/>
    </row>
    <row r="42" spans="1:13" x14ac:dyDescent="0.25">
      <c r="A42" s="54" t="s">
        <v>23</v>
      </c>
      <c r="B42" s="17" t="s">
        <v>35</v>
      </c>
      <c r="C42" s="10" t="s">
        <v>53</v>
      </c>
      <c r="D42" s="27">
        <v>25</v>
      </c>
      <c r="E42" s="27">
        <v>25</v>
      </c>
      <c r="F42" s="27">
        <v>25</v>
      </c>
      <c r="G42" s="11"/>
      <c r="H42" s="12"/>
      <c r="I42" s="12"/>
      <c r="J42" s="12"/>
      <c r="M42" s="74"/>
    </row>
    <row r="43" spans="1:13" ht="15.75" thickBot="1" x14ac:dyDescent="0.3">
      <c r="A43" s="46"/>
      <c r="B43" s="47" t="s">
        <v>36</v>
      </c>
      <c r="C43" s="48"/>
      <c r="D43" s="49"/>
      <c r="E43" s="49"/>
      <c r="F43" s="49"/>
      <c r="G43" s="49"/>
      <c r="H43" s="50">
        <f>+D16/(D42+D35)</f>
        <v>0.4</v>
      </c>
      <c r="I43" s="50">
        <f>+E16/(E42+E35)</f>
        <v>0.8</v>
      </c>
      <c r="J43" s="50">
        <f>+F16/(F42+F35)</f>
        <v>1.2</v>
      </c>
      <c r="K43" s="51"/>
      <c r="L43" s="68"/>
      <c r="M43" s="77"/>
    </row>
    <row r="44" spans="1:13" x14ac:dyDescent="0.25">
      <c r="A44" s="4"/>
      <c r="B44" s="25"/>
      <c r="C44" s="7"/>
      <c r="D44" s="5"/>
      <c r="E44" s="5"/>
      <c r="F44" s="5"/>
      <c r="G44" s="5"/>
      <c r="H44" s="22"/>
      <c r="I44" s="22"/>
      <c r="J44" s="22"/>
    </row>
    <row r="45" spans="1:13" x14ac:dyDescent="0.25">
      <c r="A45" s="4"/>
      <c r="B45" s="7"/>
      <c r="C45" s="7"/>
      <c r="D45" s="5"/>
      <c r="E45" s="5"/>
      <c r="F45" s="5"/>
      <c r="G45" s="5"/>
      <c r="H45" s="22"/>
      <c r="I45" s="22"/>
      <c r="J45" s="22"/>
    </row>
    <row r="46" spans="1:13" ht="15.75" thickBot="1" x14ac:dyDescent="0.3">
      <c r="A46" s="3" t="s">
        <v>4</v>
      </c>
      <c r="B46" s="3" t="s">
        <v>68</v>
      </c>
      <c r="C46" s="1"/>
      <c r="D46" s="1"/>
      <c r="E46" s="1"/>
      <c r="F46" s="1"/>
      <c r="L46" s="9">
        <v>7</v>
      </c>
    </row>
    <row r="47" spans="1:13" x14ac:dyDescent="0.25">
      <c r="A47" s="37"/>
      <c r="B47" s="40" t="s">
        <v>44</v>
      </c>
      <c r="C47" s="39"/>
      <c r="D47" s="56"/>
      <c r="E47" s="56"/>
      <c r="F47" s="56"/>
      <c r="G47" s="57"/>
      <c r="H47" s="58"/>
      <c r="I47" s="58"/>
      <c r="J47" s="58"/>
      <c r="K47" s="39"/>
      <c r="L47" s="67"/>
      <c r="M47" s="59"/>
    </row>
    <row r="48" spans="1:13" x14ac:dyDescent="0.25">
      <c r="A48" s="60"/>
      <c r="B48" s="7" t="s">
        <v>45</v>
      </c>
      <c r="C48" s="1"/>
      <c r="D48" s="8"/>
      <c r="E48" s="8"/>
      <c r="F48" s="8"/>
      <c r="M48" s="61"/>
    </row>
    <row r="49" spans="1:13" x14ac:dyDescent="0.25">
      <c r="A49" s="60"/>
      <c r="B49" s="7" t="s">
        <v>46</v>
      </c>
      <c r="C49" s="1"/>
      <c r="D49" s="8"/>
      <c r="E49" s="8"/>
      <c r="F49" s="8"/>
      <c r="M49" s="61"/>
    </row>
    <row r="50" spans="1:13" x14ac:dyDescent="0.25">
      <c r="A50" s="60"/>
      <c r="B50" s="7" t="s">
        <v>69</v>
      </c>
      <c r="C50" s="1"/>
      <c r="D50" s="8"/>
      <c r="E50" s="8"/>
      <c r="F50" s="8"/>
      <c r="M50" s="61"/>
    </row>
    <row r="51" spans="1:13" ht="15.75" thickBot="1" x14ac:dyDescent="0.3">
      <c r="A51" s="62"/>
      <c r="B51" s="48" t="s">
        <v>49</v>
      </c>
      <c r="C51" s="51"/>
      <c r="D51" s="63"/>
      <c r="E51" s="63"/>
      <c r="F51" s="63"/>
      <c r="G51" s="64"/>
      <c r="H51" s="65"/>
      <c r="I51" s="65"/>
      <c r="J51" s="65"/>
      <c r="K51" s="51"/>
      <c r="L51" s="68"/>
      <c r="M51" s="66"/>
    </row>
    <row r="52" spans="1:13" ht="15.75" thickBot="1" x14ac:dyDescent="0.3">
      <c r="J52" s="18" t="s">
        <v>47</v>
      </c>
      <c r="L52" s="55">
        <f>SUM(L13:L50)</f>
        <v>20</v>
      </c>
    </row>
    <row r="53" spans="1:13" ht="15.75" thickTop="1" x14ac:dyDescent="0.25"/>
  </sheetData>
  <sheetProtection password="EFED" sheet="1" objects="1" scenarios="1"/>
  <protectedRanges>
    <protectedRange sqref="D10:F45 D47:F52" name="Userdata"/>
  </protectedRanges>
  <mergeCells count="8">
    <mergeCell ref="M26:M33"/>
    <mergeCell ref="M34:M36"/>
    <mergeCell ref="M40:M43"/>
    <mergeCell ref="C4:H4"/>
    <mergeCell ref="D10:F10"/>
    <mergeCell ref="H10:J10"/>
    <mergeCell ref="B6:J6"/>
    <mergeCell ref="M14:M22"/>
  </mergeCells>
  <pageMargins left="0.2" right="0.2" top="0.5" bottom="0.25" header="0.25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EBF24011D2C7854D8915328965FB7BAB0100F097F73BBF373041B588D79E13AAC67E" ma:contentTypeVersion="25" ma:contentTypeDescription="" ma:contentTypeScope="" ma:versionID="16a40d46da804b2d656fcbafe0b7ca43">
  <xsd:schema xmlns:xsd="http://www.w3.org/2001/XMLSchema" xmlns:xs="http://www.w3.org/2001/XMLSchema" xmlns:p="http://schemas.microsoft.com/office/2006/metadata/properties" xmlns:ns2="67dbc10a-230b-4719-b9f9-ea6d80eaa70f" xmlns:ns3="a2696891-3ab8-4a30-9d43-7712fd240fec" targetNamespace="http://schemas.microsoft.com/office/2006/metadata/properties" ma:root="true" ma:fieldsID="29b53ca6642563ac1076133fa9000fb3" ns2:_="" ns3:_="">
    <xsd:import namespace="67dbc10a-230b-4719-b9f9-ea6d80eaa70f"/>
    <xsd:import namespace="a2696891-3ab8-4a30-9d43-7712fd240fec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2:Process_x0020_Area" minOccurs="0"/>
                <xsd:element ref="ns2:Stage" minOccurs="0"/>
                <xsd:element ref="ns2:PDM_x0020_Document" minOccurs="0"/>
                <xsd:element ref="ns2:Publication_x0020_Date" minOccurs="0"/>
                <xsd:element ref="ns2:Discipline" minOccurs="0"/>
                <xsd:element ref="ns2:PGM_x0020_Category" minOccurs="0"/>
                <xsd:element ref="ns2:Project_x0020_Subcategory" minOccurs="0"/>
                <xsd:element ref="ns2:Project_x0020_Doc_x0020_Type1" minOccurs="0"/>
                <xsd:element ref="ns2:Deliverable" minOccurs="0"/>
                <xsd:element ref="ns2:Project_x0020_ID_x003a_CPMS_x0020_ID" minOccurs="0"/>
                <xsd:element ref="ns2:Project_x0020_ID_x003a_Package_x0020_Name" minOccurs="0"/>
                <xsd:element ref="ns2:Project_x0020_ID_x003a_PM" minOccurs="0"/>
                <xsd:element ref="ns2:Entity" minOccurs="0"/>
                <xsd:element ref="ns2:Entity_x0020_Transmittal_x0020__x0023_" minOccurs="0"/>
                <xsd:element ref="ns2:Project_x0020_ID_x0020_-_x0020_Text" minOccurs="0"/>
                <xsd:element ref="ns2:Project_x0020_ID" minOccurs="0"/>
                <xsd:element ref="ns2:Project_x0020_Name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bc10a-230b-4719-b9f9-ea6d80eaa70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2" nillable="true" ma:displayName="Document Status" ma:format="Dropdown" ma:internalName="Document_x0020_Status">
      <xsd:simpleType>
        <xsd:restriction base="dms:Choice">
          <xsd:enumeration value="Working"/>
          <xsd:enumeration value="Draft"/>
          <xsd:enumeration value="Final"/>
        </xsd:restriction>
      </xsd:simpleType>
    </xsd:element>
    <xsd:element name="Process_x0020_Area" ma:index="3" nillable="true" ma:displayName="Process Area" ma:format="Dropdown" ma:internalName="Process_x0020_Area">
      <xsd:simpleType>
        <xsd:restriction base="dms:Choice">
          <xsd:enumeration value="Preliminary"/>
          <xsd:enumeration value="Primary"/>
          <xsd:enumeration value="Secondary"/>
          <xsd:enumeration value="Tertiary"/>
          <xsd:enumeration value="Solids"/>
          <xsd:enumeration value="Energy"/>
          <xsd:enumeration value="Facility-wide"/>
          <xsd:enumeration value="Automation/Controls"/>
          <xsd:enumeration value="Facilities"/>
        </xsd:restriction>
      </xsd:simpleType>
    </xsd:element>
    <xsd:element name="Stage" ma:index="4" nillable="true" ma:displayName="Stage" ma:format="Dropdown" ma:internalName="Stage">
      <xsd:simpleType>
        <xsd:restriction base="dms:Choice">
          <xsd:enumeration value="Project Scoping"/>
          <xsd:enumeration value="Project Alternative (Technology)"/>
          <xsd:enumeration value="Conceptual Design"/>
          <xsd:enumeration value="Preliminary Design"/>
          <xsd:enumeration value="Detailed Design"/>
          <xsd:enumeration value="Bid &amp; Award Construction Contract"/>
          <xsd:enumeration value="Construction &amp; Commissioning"/>
          <xsd:enumeration value="Post-Construction"/>
        </xsd:restriction>
      </xsd:simpleType>
    </xsd:element>
    <xsd:element name="PDM_x0020_Document" ma:index="5" nillable="true" ma:displayName="Stage Gate" ma:format="Dropdown" ma:indexed="true" ma:internalName="PDM_x0020_Document">
      <xsd:simpleType>
        <xsd:restriction base="dms:Choice">
          <xsd:enumeration value="NA"/>
          <xsd:enumeration value="1 Approve Project Scope"/>
          <xsd:enumeration value="2 Select Project Alternative"/>
          <xsd:enumeration value="3 Authorization to Proceed"/>
          <xsd:enumeration value="4 Establish Baseline"/>
          <xsd:enumeration value="5 Authorization to Bid"/>
          <xsd:enumeration value="6 Contract Award"/>
          <xsd:enumeration value="7 Substantial Completion"/>
          <xsd:enumeration value="8 Final Acceptance"/>
        </xsd:restriction>
      </xsd:simpleType>
    </xsd:element>
    <xsd:element name="Publication_x0020_Date" ma:index="6" nillable="true" ma:displayName="Publication Date" ma:format="DateOnly" ma:internalName="Publication_x0020_Date">
      <xsd:simpleType>
        <xsd:restriction base="dms:DateTime"/>
      </xsd:simpleType>
    </xsd:element>
    <xsd:element name="Discipline" ma:index="7" nillable="true" ma:displayName="Discipline" ma:format="Dropdown" ma:internalName="Discipline">
      <xsd:simpleType>
        <xsd:restriction base="dms:Choice">
          <xsd:enumeration value="Mechanical"/>
          <xsd:enumeration value="Structural"/>
          <xsd:enumeration value="Electrical"/>
          <xsd:enumeration value="Instrumentation"/>
          <xsd:enumeration value="Civil"/>
          <xsd:enumeration value="Environmental"/>
          <xsd:enumeration value="Geotechnical"/>
          <xsd:enumeration value="Chemical"/>
        </xsd:restriction>
      </xsd:simpleType>
    </xsd:element>
    <xsd:element name="PGM_x0020_Category" ma:index="8" nillable="true" ma:displayName="Project Category" ma:format="Dropdown" ma:internalName="PGM_x0020_Category">
      <xsd:simpleType>
        <xsd:restriction base="dms:Choice">
          <xsd:enumeration value="DESIGN-BID-BUILD___"/>
          <xsd:enumeration value="00 Consultant Procurement"/>
          <xsd:enumeration value="01 Consultant Agreements"/>
          <xsd:enumeration value="02 Project Management - Design"/>
          <xsd:enumeration value="03 Project Background"/>
          <xsd:enumeration value="04 Preliminary Investigations"/>
          <xsd:enumeration value="05 Conceptual Design"/>
          <xsd:enumeration value="06 Preliminary Design"/>
          <xsd:enumeration value="07a Detailed Design - 60%"/>
          <xsd:enumeration value="07b Detailed Design - 90%"/>
          <xsd:enumeration value="08 Final Design"/>
          <xsd:enumeration value="09 Manuals/Standards"/>
          <xsd:enumeration value="10 Environmental Clearance - Permits"/>
          <xsd:enumeration value="11 Bidding &amp; Pre-Construction Support"/>
          <xsd:enumeration value="12 Contract Award"/>
          <xsd:enumeration value="13 Construction Management"/>
          <xsd:enumeration value="14 Construction Finance and Cost Controls"/>
          <xsd:enumeration value="15 Commissioning and O&amp;M"/>
          <xsd:enumeration value="16 Close-out"/>
          <xsd:enumeration value="17 Stage Gates"/>
          <xsd:enumeration value="---------------------------"/>
          <xsd:enumeration value="DESIGN-BUILD_______"/>
          <xsd:enumeration value="01 Project Management"/>
          <xsd:enumeration value="02 Project Background"/>
          <xsd:enumeration value="03 Consultant-Development"/>
          <xsd:enumeration value="04 Prelimary Investigations"/>
          <xsd:enumeration value="05 Permits and Requirements"/>
          <xsd:enumeration value="06 Consultant-Support"/>
          <xsd:enumeration value="07 DB Procurement Process"/>
          <xsd:enumeration value="08 Cost Management"/>
          <xsd:enumeration value="09 Global Services"/>
          <xsd:enumeration value="10 Pre-Design"/>
          <xsd:enumeration value="11 30% Design"/>
          <xsd:enumeration value="12 60% Design"/>
          <xsd:enumeration value="13 100% Design"/>
          <xsd:enumeration value="14 Equipment and Fixtures"/>
          <xsd:enumeration value="15 Construction"/>
          <xsd:enumeration value="16 Monitoring"/>
          <xsd:enumeration value="17 Commissioning"/>
          <xsd:enumeration value="18 Close-out"/>
          <xsd:enumeration value="19 Design-Build Management Plan"/>
        </xsd:restriction>
      </xsd:simpleType>
    </xsd:element>
    <xsd:element name="Project_x0020_Subcategory" ma:index="9" nillable="true" ma:displayName="Project Subcategory" ma:format="Dropdown" ma:internalName="Project_x0020_Subcategory">
      <xsd:simpleType>
        <xsd:restriction base="dms:Choice">
          <xsd:enumeration value="DESIGN-BID-BUILD___"/>
          <xsd:enumeration value="0.01 Request for Proposals"/>
          <xsd:enumeration value="0.02 Proposal and Presentation Info"/>
          <xsd:enumeration value="0.03 Consultant Proposal Submittals"/>
          <xsd:enumeration value="0.04 Evaluation"/>
          <xsd:enumeration value="_________________"/>
          <xsd:enumeration value="1.01 Meeting Minutes"/>
          <xsd:enumeration value="1.02 Contract"/>
          <xsd:enumeration value="1.03 Contract Amendments"/>
          <xsd:enumeration value="1.04 Council Memo"/>
          <xsd:enumeration value="1.05 Change Orders"/>
          <xsd:enumeration value="1.06 Invoices"/>
          <xsd:enumeration value="1.07 Insurance Forms"/>
          <xsd:enumeration value="1.08 Notice to Proceed"/>
          <xsd:enumeration value="1.09 Correspondence &amp; Other Info."/>
          <xsd:enumeration value="_________________"/>
          <xsd:enumeration value="2.01 Project Management Plan"/>
          <xsd:enumeration value="2.02 Correspondences"/>
          <xsd:enumeration value="2.03 Memorandums/Meeting Notes"/>
          <xsd:enumeration value="2.04 Monthly Progress Report"/>
          <xsd:enumeration value="2.05 Design Schedules"/>
          <xsd:enumeration value="2.06 Decision Log"/>
          <xsd:enumeration value="_________________"/>
          <xsd:enumeration value="3.01 Reports"/>
          <xsd:enumeration value="3.02 Photos"/>
          <xsd:enumeration value="3.03 Presentations"/>
          <xsd:enumeration value="_________________"/>
          <xsd:enumeration value="4.01 Site Survey"/>
          <xsd:enumeration value="4.02 Geotechnical Investigations"/>
          <xsd:enumeration value="4.03 Specialty Inspection Services"/>
          <xsd:enumeration value="4.04 Hazardous Materials Investigations"/>
          <xsd:enumeration value="4.05 Field Safety Plan"/>
          <xsd:enumeration value="4.06 Sub Consultant Agreement"/>
          <xsd:enumeration value="4.07 Hazard Safety Planning Checklist"/>
          <xsd:enumeration value="4.08 Coordination/Meetings"/>
          <xsd:enumeration value="_________________"/>
          <xsd:enumeration value="5.01 Correspondence"/>
          <xsd:enumeration value="5.02 Design Meetings"/>
          <xsd:enumeration value="5.03 QA/QC"/>
          <xsd:enumeration value="5.04 Conceptual Design Report"/>
          <xsd:enumeration value="_________________"/>
          <xsd:enumeration value="6.01 Correspondence"/>
          <xsd:enumeration value="6.02 Design Meetings"/>
          <xsd:enumeration value="6.03 QA/QC"/>
          <xsd:enumeration value="6.04 Preliminary Design Report"/>
          <xsd:enumeration value="6.05 Preliminary Design Drawings"/>
          <xsd:enumeration value="_________________"/>
          <xsd:enumeration value="7a.01 Correspondence"/>
          <xsd:enumeration value="7a.02 Design Meetings"/>
          <xsd:enumeration value="7a.03 QA/QC"/>
          <xsd:enumeration value="7a.04 Deliverables"/>
          <xsd:enumeration value="_________________"/>
          <xsd:enumeration value="7b.01 Correspondence"/>
          <xsd:enumeration value="7b.02 Design Meetings"/>
          <xsd:enumeration value="7b.03 QA/QC"/>
          <xsd:enumeration value="7b.04 Deliverables"/>
          <xsd:enumeration value="_________________"/>
          <xsd:enumeration value="8.01 Published copy of Plans &amp; Specs"/>
          <xsd:enumeration value="8.02 Deliverables"/>
          <xsd:enumeration value="_________________"/>
          <xsd:enumeration value="9.01 CADD Plan and Manual"/>
          <xsd:enumeration value="9.02 Control System Standards"/>
          <xsd:enumeration value="_________________"/>
          <xsd:enumeration value="10.01 Risk Management"/>
          <xsd:enumeration value="10.02 OEA Review"/>
          <xsd:enumeration value="10.03 Environmental Review Assistance"/>
          <xsd:enumeration value="10.04 CEQA"/>
          <xsd:enumeration value="10.05 Fire Permit"/>
          <xsd:enumeration value="10.06 Hazard Material Permit"/>
          <xsd:enumeration value="_________________"/>
          <xsd:enumeration value="11.01 Advertisement"/>
          <xsd:enumeration value="11.02 Addendum"/>
          <xsd:enumeration value="11.03 Plan Holders List"/>
          <xsd:enumeration value="11.04 Pre-Bid Meeting Attendees/Minutes"/>
          <xsd:enumeration value="11.05 Bids Proposal/Results"/>
          <xsd:enumeration value="_________________"/>
          <xsd:enumeration value="12.01 Council/Directors Memorandum"/>
          <xsd:enumeration value="12.02 Attorney Review"/>
          <xsd:enumeration value="12.03 Contract Draft &amp; Executed"/>
          <xsd:enumeration value="12.04 Correspondence &amp; Other Info."/>
          <xsd:enumeration value="12.05 CM Transfer Check List"/>
          <xsd:enumeration value="_________________"/>
          <xsd:enumeration value="13.01 Correspondence"/>
          <xsd:enumeration value="13.02 Notice to Proceed"/>
          <xsd:enumeration value="13.03 Construction Schedule"/>
          <xsd:enumeration value="13.04 Subcontractor"/>
          <xsd:enumeration value="13.05 Material Submittals"/>
          <xsd:enumeration value="13.06 RFI"/>
          <xsd:enumeration value="13.07 Change Orders"/>
          <xsd:enumeration value="13.08 Construction Meetings"/>
          <xsd:enumeration value="13.09 Inspection Reports"/>
          <xsd:enumeration value="13.10 Test-Survey-Geotech Reports"/>
          <xsd:enumeration value="13.11 Punch-lists"/>
          <xsd:enumeration value="13.12 Contract Progress Reports"/>
          <xsd:enumeration value="13.13 Accident-Incident Reports"/>
          <xsd:enumeration value="13.14 Certificates"/>
          <xsd:enumeration value="13.15 Construction Photos"/>
          <xsd:enumeration value="_________________"/>
          <xsd:enumeration value="14.01 Cost Controls"/>
          <xsd:enumeration value="14.02 Invoices and Payments"/>
          <xsd:enumeration value="14.03 Finance and City Costs"/>
          <xsd:enumeration value="_________________"/>
          <xsd:enumeration value="15.01 Equipment Testing"/>
          <xsd:enumeration value="15.02 Commissioning Plan"/>
          <xsd:enumeration value="15.03 Equipment List &amp; Warranties"/>
          <xsd:enumeration value="15.04 O&amp;M Manual and Training"/>
          <xsd:enumeration value="_________________"/>
          <xsd:enumeration value="16.01 Scanned As-builts"/>
          <xsd:enumeration value="16.02 Plans - CADD and PDF"/>
          <xsd:enumeration value="16.03 CM Accountability Filing Checklist"/>
          <xsd:enumeration value="16.04 Fines/Claims"/>
          <xsd:enumeration value="16.05 Project Closure (Notice of Completion, Project Sign-off)"/>
          <xsd:enumeration value="16.06 Final Report"/>
          <xsd:enumeration value="---------------------------"/>
          <xsd:enumeration value="DESIGN-BUILD_______"/>
          <xsd:enumeration value="_________________"/>
          <xsd:enumeration value="1.01 Schedules"/>
          <xsd:enumeration value="1.02 Budget"/>
          <xsd:enumeration value="1.03 Expenses"/>
          <xsd:enumeration value="1.04 Correspondence"/>
          <xsd:enumeration value="1.05 Progress Reports"/>
          <xsd:enumeration value="1.06 DB Project Management Plan"/>
          <xsd:enumeration value="1.07 BIM Execution Planning"/>
          <xsd:enumeration value="1.08 Stage Gates"/>
          <xsd:enumeration value="1.09 FTP Site Management"/>
          <xsd:enumeration value="1.10 MWH Support"/>
          <xsd:enumeration value="1.11 Legal Support"/>
          <xsd:enumeration value="1.12 Staff Resource Plan"/>
          <xsd:enumeration value="_________________"/>
          <xsd:enumeration value="2.01 Background Information"/>
          <xsd:enumeration value="2.02 Site Conditions and CADD"/>
          <xsd:enumeration value="2.03 Project Scope"/>
          <xsd:enumeration value="2.04 Project Delivery Evaluation"/>
          <xsd:enumeration value="2.05 Other Projects"/>
          <xsd:enumeration value="2.06 Site Visits"/>
          <xsd:enumeration value="2.07 Design-Build Examples"/>
          <xsd:enumeration value="2.08 Design-Build Articles"/>
          <xsd:enumeration value="_________________"/>
          <xsd:enumeration value="3.01 Consultant RFQ"/>
          <xsd:enumeration value="3.02 Evaluation"/>
          <xsd:enumeration value="3.03 Consultant Agreement"/>
          <xsd:enumeration value="3.04 Council Memo"/>
          <xsd:enumeration value="3.05 Service Orders"/>
          <xsd:enumeration value="3.06 Invoices"/>
          <xsd:enumeration value="3.07 Reports and Presentations"/>
          <xsd:enumeration value="3.08 Deliverables"/>
          <xsd:enumeration value="3.09 Correspondence"/>
          <xsd:enumeration value="3.10 Other Information"/>
          <xsd:enumeration value="_________________"/>
          <xsd:enumeration value="4.01 Site Survey"/>
          <xsd:enumeration value="4.02 Geotechnical Investigations"/>
          <xsd:enumeration value="4.03 Power and Air"/>
          <xsd:enumeration value="4.04 Tests and Data"/>
          <xsd:enumeration value="4.05 Architectural"/>
          <xsd:enumeration value="4.06 Engine Technology"/>
          <xsd:enumeration value="4.07 Gas Technology"/>
          <xsd:enumeration value="4.08 Other Technology"/>
          <xsd:enumeration value="4.09 SCADA"/>
          <xsd:enumeration value="4.10 Other Systems"/>
          <xsd:enumeration value="_________________"/>
          <xsd:enumeration value="5.01 Risk Management"/>
          <xsd:enumeration value="5.02 Labor Compliance"/>
          <xsd:enumeration value="5.03 CEQA and EIR"/>
          <xsd:enumeration value="5.04 Non-Air Permits"/>
          <xsd:enumeration value="5.05 Air Permit"/>
          <xsd:enumeration value="5.06 Facilitywide Info"/>
          <xsd:enumeration value="_________________"/>
          <xsd:enumeration value="6.01 Consultant RFQ"/>
          <xsd:enumeration value="6.02 Evaluation"/>
          <xsd:enumeration value="6.03 Consultant Agreement"/>
          <xsd:enumeration value="6.04 Council Memo"/>
          <xsd:enumeration value="6.05 Service Orders"/>
          <xsd:enumeration value="6.06 Invoices"/>
          <xsd:enumeration value="6.07 Reports and Presentations"/>
          <xsd:enumeration value="6.08 Deliverables"/>
          <xsd:enumeration value="6.09 Correspondence"/>
          <xsd:enumeration value="_________________"/>
          <xsd:enumeration value="7.01 DB Authority"/>
          <xsd:enumeration value="7.02 Procurement Planning"/>
          <xsd:enumeration value="7.03 CPMS"/>
          <xsd:enumeration value="7.04 RFQ"/>
          <xsd:enumeration value="7.05 RFQ Evaluation"/>
          <xsd:enumeration value="7.06 RFP"/>
          <xsd:enumeration value="7.07 RFP Evaluation"/>
          <xsd:enumeration value="7.08 Exemplar Agreement"/>
          <xsd:enumeration value="7.09 Council Memos"/>
          <xsd:enumeration value="7.10 Correspondence"/>
          <xsd:enumeration value="_________________"/>
          <xsd:enumeration value="8.01 Cost Management"/>
          <xsd:enumeration value="8.02 Pricing and Fees"/>
          <xsd:enumeration value="8.03 GMP"/>
          <xsd:enumeration value="8.04 Progress Payments"/>
          <xsd:enumeration value="8.05 Trend Log"/>
          <xsd:enumeration value="8.06 Cost Analysis"/>
          <xsd:enumeration value="8.07 Audits"/>
          <xsd:enumeration value="8.08 Reports"/>
          <xsd:enumeration value="_________________"/>
          <xsd:enumeration value="9.01 Contract Administration"/>
          <xsd:enumeration value="9.02 Service Orders"/>
          <xsd:enumeration value="9.03 Core Staff"/>
          <xsd:enumeration value="9.04 Project Controls"/>
          <xsd:enumeration value="9.05 QAQC"/>
          <xsd:enumeration value="9.06 Safety and Security"/>
          <xsd:enumeration value="9.07 Subconsultants"/>
          <xsd:enumeration value="9.08 Subcontractors"/>
          <xsd:enumeration value="9.09 Other Procedures"/>
          <xsd:enumeration value="9.10 Reports"/>
          <xsd:enumeration value="9.11 Meeting Minutes"/>
          <xsd:enumeration value="9.12 Correspondence"/>
          <xsd:enumeration value="_________________"/>
          <xsd:enumeration value="10.01 Information Gathering"/>
          <xsd:enumeration value="10.02 Life Cycle Cost"/>
          <xsd:enumeration value="10.03 Scope and Budget Validation"/>
          <xsd:enumeration value="10.04 Final PDR"/>
          <xsd:enumeration value="_________________"/>
          <xsd:enumeration value="11.01 Schedule"/>
          <xsd:enumeration value="11.02 Service Orders"/>
          <xsd:enumeration value="11.03 Correspondence"/>
          <xsd:enumeration value="11.04 Design Meetings"/>
          <xsd:enumeration value="11.05 RFIs"/>
          <xsd:enumeration value="11.06 Reports"/>
          <xsd:enumeration value="11.07 Change Management"/>
          <xsd:enumeration value="11.08 30% Design Drawings"/>
          <xsd:enumeration value="11.09 30% Specs"/>
          <xsd:enumeration value="11.10 Other Design Information"/>
          <xsd:enumeration value="_________________"/>
          <xsd:enumeration value="12.01 Schedule"/>
          <xsd:enumeration value="12.02 Service Orders"/>
          <xsd:enumeration value="12.03 Correspondence"/>
          <xsd:enumeration value="12.04 Design Meetings"/>
          <xsd:enumeration value="12.05 RFIs"/>
          <xsd:enumeration value="12.06 Reports"/>
          <xsd:enumeration value="12.07 Change Management"/>
          <xsd:enumeration value="12.08 60% Design Drawings"/>
          <xsd:enumeration value="12.09 60% Specs"/>
          <xsd:enumeration value="12.10 Other Design Information"/>
          <xsd:enumeration value="_________________"/>
          <xsd:enumeration value="13.01 Schedule"/>
          <xsd:enumeration value="13.02 Service Orders"/>
          <xsd:enumeration value="13.03 Correspondence"/>
          <xsd:enumeration value="13.04 Design Meetings"/>
          <xsd:enumeration value="13.05 RFIs"/>
          <xsd:enumeration value="13.06 Reports"/>
          <xsd:enumeration value="13.07 Change Management"/>
          <xsd:enumeration value="13.08 100% Design Drawings"/>
          <xsd:enumeration value="13.09 100% Specs"/>
          <xsd:enumeration value="13.10 Final Design Drawings"/>
          <xsd:enumeration value="13.11 Final Specs"/>
          <xsd:enumeration value="13.12 Other Design Information"/>
          <xsd:enumeration value="_________________"/>
          <xsd:enumeration value="14.01 Facility Standards"/>
          <xsd:enumeration value="14.02 Equipment List"/>
          <xsd:enumeration value="14.03 Engines"/>
          <xsd:enumeration value="14.04 Electrical"/>
          <xsd:enumeration value="14.05 Mechanical"/>
          <xsd:enumeration value="14.06 Other Equpment"/>
          <xsd:enumeration value="14.07 FF&amp;E"/>
          <xsd:enumeration value="14.08 Utilities"/>
          <xsd:enumeration value="14.09 Correspondence"/>
          <xsd:enumeration value="_________________"/>
          <xsd:enumeration value="15.01 Schedule"/>
          <xsd:enumeration value="15.02 Bid Packages"/>
          <xsd:enumeration value="15.03 Notice to Proceed"/>
          <xsd:enumeration value="15.04 Submittals - Shop Drawings"/>
          <xsd:enumeration value="15.05 Submittals - Products"/>
          <xsd:enumeration value="15.06 Submittals - Approved"/>
          <xsd:enumeration value="15.07 RFIs"/>
          <xsd:enumeration value="15.08 Post-GMP Field Changes"/>
          <xsd:enumeration value="15.09 Meeting Minutes"/>
          <xsd:enumeration value="15.10 Action Item Log"/>
          <xsd:enumeration value="15.11 Correspondence"/>
          <xsd:enumeration value="_________________"/>
          <xsd:enumeration value="16.01 Special Inspection"/>
          <xsd:enumeration value="16.02 Materials Lab"/>
          <xsd:enumeration value="16.03 Survey"/>
          <xsd:enumeration value="16.04 Inspection Reports"/>
          <xsd:enumeration value="16.05 Special Reports"/>
          <xsd:enumeration value="16.06 Photos"/>
          <xsd:enumeration value="16.07 Safety and Health"/>
          <xsd:enumeration value="16.08 Punch Lists"/>
          <xsd:enumeration value="16.09 Shut down Requests"/>
          <xsd:enumeration value="16.10 Fines-Claims"/>
          <xsd:enumeration value="_________________"/>
          <xsd:enumeration value="17.01 Permits"/>
          <xsd:enumeration value="17.02 BAAQMD"/>
          <xsd:enumeration value="17.03 Equipment Test Plan"/>
          <xsd:enumeration value="17.04 Commissioning Plan"/>
          <xsd:enumeration value="17.05 Results-Reports"/>
          <xsd:enumeration value="17.06 Equipment List and Warranties"/>
          <xsd:enumeration value="17.07 Manuals"/>
          <xsd:enumeration value="17.08 Training"/>
          <xsd:enumeration value="17.09 Acceptance"/>
          <xsd:enumeration value="_________________"/>
          <xsd:enumeration value="18.01 Scanned As-builts"/>
          <xsd:enumeration value="18.02 Plans - CADD and PDF"/>
          <xsd:enumeration value="18.03 Checklist"/>
          <xsd:enumeration value="18.04 Project Closure"/>
          <xsd:enumeration value="18.05 Final Report"/>
          <xsd:enumeration value="_________________"/>
          <xsd:enumeration value="19.01 DB Management Plan (All Sections Combined)"/>
          <xsd:enumeration value="19.02 Organization"/>
          <xsd:enumeration value="19.03 Design Oversight Plan"/>
          <xsd:enumeration value="19.04 Construction Oversight Plan"/>
          <xsd:enumeration value="19.05 Schedule"/>
          <xsd:enumeration value="19.06 Business Administration"/>
          <xsd:enumeration value="19.07 Cost Development and Pricing"/>
          <xsd:enumeration value="19.08 Finance Administration and Reporting"/>
          <xsd:enumeration value="19.09 Safety and Environmental"/>
          <xsd:enumeration value="19.10 Documentation and Communications Plan"/>
          <xsd:enumeration value="19.11 Commissioning and Close-Out"/>
          <xsd:enumeration value="19.12 Best Practices"/>
        </xsd:restriction>
      </xsd:simpleType>
    </xsd:element>
    <xsd:element name="Project_x0020_Doc_x0020_Type1" ma:index="10" nillable="true" ma:displayName="Project Doc Type" ma:format="Dropdown" ma:indexed="true" ma:internalName="Project_x0020_Doc_x0020_Type1">
      <xsd:simpleType>
        <xsd:restriction base="dms:Choice">
          <xsd:enumeration value="ACP"/>
          <xsd:enumeration value="Agenda"/>
          <xsd:enumeration value="Agreement"/>
          <xsd:enumeration value="Budgets"/>
          <xsd:enumeration value="Certificate of Liability"/>
          <xsd:enumeration value="Certified Payroll"/>
          <xsd:enumeration value="Change Log"/>
          <xsd:enumeration value="Change Order"/>
          <xsd:enumeration value="Checklist"/>
          <xsd:enumeration value="Condition Assessments"/>
          <xsd:enumeration value="Construction Drawings"/>
          <xsd:enumeration value="Contractor Schedule"/>
          <xsd:enumeration value="Correspondence"/>
          <xsd:enumeration value="Daily Report"/>
          <xsd:enumeration value="Decision Log"/>
          <xsd:enumeration value="Estimate"/>
          <xsd:enumeration value="Form"/>
          <xsd:enumeration value="Invoice-Pay Letter"/>
          <xsd:enumeration value="Materials Log"/>
          <xsd:enumeration value="Meeting Minutes"/>
          <xsd:enumeration value="Memo"/>
          <xsd:enumeration value="Notice of Acceptance"/>
          <xsd:enumeration value="Notice of Work"/>
          <xsd:enumeration value="Notice to Proceed"/>
          <xsd:enumeration value="OM Manual"/>
          <xsd:enumeration value="Owner Retention Fund"/>
          <xsd:enumeration value="Payment Bond"/>
          <xsd:enumeration value="Permit"/>
          <xsd:enumeration value="Photo"/>
          <xsd:enumeration value="Plan"/>
          <xsd:enumeration value="Preliminary Notice"/>
          <xsd:enumeration value="Presentations"/>
          <xsd:enumeration value="Program Reserve Transfer"/>
          <xsd:enumeration value="Reference"/>
          <xsd:enumeration value="Report"/>
          <xsd:enumeration value="RFI"/>
          <xsd:enumeration value="RFP"/>
          <xsd:enumeration value="RFQ"/>
          <xsd:enumeration value="Schedule"/>
          <xsd:enumeration value="Scope"/>
          <xsd:enumeration value="Service order"/>
          <xsd:enumeration value="Specifications"/>
          <xsd:enumeration value="Staff Authorization Request"/>
          <xsd:enumeration value="Submittals"/>
          <xsd:enumeration value="Task Order"/>
          <xsd:enumeration value="Technical Report"/>
          <xsd:enumeration value="Transmittal Sheet"/>
          <xsd:enumeration value="Warranty"/>
        </xsd:restriction>
      </xsd:simpleType>
    </xsd:element>
    <xsd:element name="Deliverable" ma:index="11" nillable="true" ma:displayName="Deliverable" ma:default="0" ma:description="Check yes for contract deliverables." ma:internalName="Deliverable">
      <xsd:simpleType>
        <xsd:restriction base="dms:Boolean"/>
      </xsd:simpleType>
    </xsd:element>
    <xsd:element name="Project_x0020_ID_x003a_CPMS_x0020_ID" ma:index="12" nillable="true" ma:displayName="Project ID:CPMS ID" ma:list="{18b2939d-dd5d-4a49-a491-5167915a9d29}" ma:internalName="Project_x0020_ID_x003A_CPMS_x0020_ID" ma:readOnly="true" ma:showField="CPMS_x0020_ID" ma:web="67dbc10a-230b-4719-b9f9-ea6d80eaa70f">
      <xsd:simpleType>
        <xsd:restriction base="dms:Lookup"/>
      </xsd:simpleType>
    </xsd:element>
    <xsd:element name="Project_x0020_ID_x003a_Package_x0020_Name" ma:index="13" nillable="true" ma:displayName="Project ID:Package Name" ma:list="{18b2939d-dd5d-4a49-a491-5167915a9d29}" ma:internalName="Project_x0020_ID_x003A_Package_x0020_Name" ma:readOnly="true" ma:showField="Project_x0020_ID_x0020_" ma:web="67dbc10a-230b-4719-b9f9-ea6d80eaa70f">
      <xsd:simpleType>
        <xsd:restriction base="dms:Lookup"/>
      </xsd:simpleType>
    </xsd:element>
    <xsd:element name="Project_x0020_ID_x003a_PM" ma:index="14" nillable="true" ma:displayName="Project ID:PM" ma:list="{18b2939d-dd5d-4a49-a491-5167915a9d29}" ma:internalName="Project_x0020_ID_x003A_PM" ma:readOnly="true" ma:showField="PM" ma:web="67dbc10a-230b-4719-b9f9-ea6d80eaa70f">
      <xsd:simpleType>
        <xsd:restriction base="dms:Lookup"/>
      </xsd:simpleType>
    </xsd:element>
    <xsd:element name="Entity" ma:index="16" nillable="true" ma:displayName="Entity" ma:description="Originating organization" ma:hidden="true" ma:internalName="Entity" ma:readOnly="false">
      <xsd:simpleType>
        <xsd:restriction base="dms:Text">
          <xsd:maxLength value="255"/>
        </xsd:restriction>
      </xsd:simpleType>
    </xsd:element>
    <xsd:element name="Entity_x0020_Transmittal_x0020__x0023_" ma:index="17" nillable="true" ma:displayName="Entity Transmittal #" ma:description="Transmittal or document ID number provided by originating organization" ma:hidden="true" ma:internalName="Entity_x0020_Transmittal_x0020__x0023_" ma:readOnly="false">
      <xsd:simpleType>
        <xsd:restriction base="dms:Text">
          <xsd:maxLength value="255"/>
        </xsd:restriction>
      </xsd:simpleType>
    </xsd:element>
    <xsd:element name="Project_x0020_ID_x0020_-_x0020_Text" ma:index="22" nillable="true" ma:displayName="Project ID - Text" ma:hidden="true" ma:internalName="Project_x0020_ID_x0020__x002d__x0020_Text" ma:readOnly="false">
      <xsd:simpleType>
        <xsd:restriction base="dms:Text">
          <xsd:maxLength value="255"/>
        </xsd:restriction>
      </xsd:simpleType>
    </xsd:element>
    <xsd:element name="Project_x0020_ID" ma:index="23" nillable="true" ma:displayName="Project ID" ma:hidden="true" ma:list="{18b2939d-dd5d-4a49-a491-5167915a9d29}" ma:internalName="Project_x0020_ID" ma:readOnly="false" ma:showField="Title" ma:web="67dbc10a-230b-4719-b9f9-ea6d80eaa70f">
      <xsd:simpleType>
        <xsd:restriction base="dms:Lookup"/>
      </xsd:simpleType>
    </xsd:element>
    <xsd:element name="Project_x0020_Name" ma:index="24" nillable="true" ma:displayName="Project Name" ma:hidden="true" ma:list="{69cd637a-4c71-4ef7-bf07-b751f043833e}" ma:internalName="Project_x0020_Name" ma:readOnly="false" ma:showField="ProjectName" ma:web="67dbc10a-230b-4719-b9f9-ea6d80eaa70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96891-3ab8-4a30-9d43-7712fd240fec" elementFormDefault="qualified">
    <xsd:import namespace="http://schemas.microsoft.com/office/2006/documentManagement/types"/>
    <xsd:import namespace="http://schemas.microsoft.com/office/infopath/2007/PartnerControls"/>
    <xsd:element name="Date" ma:index="26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M_x0020_Category xmlns="67dbc10a-230b-4719-b9f9-ea6d80eaa70f">07 DB Procurement Process</PGM_x0020_Category>
    <Project_x0020_Subcategory xmlns="67dbc10a-230b-4719-b9f9-ea6d80eaa70f">7.05 RFQ Evaluation</Project_x0020_Subcategory>
    <Project_x0020_ID_x0020_-_x0020_Text xmlns="67dbc10a-230b-4719-b9f9-ea6d80eaa70f">PE-02</Project_x0020_ID_x0020_-_x0020_Text>
    <Process_x0020_Area xmlns="67dbc10a-230b-4719-b9f9-ea6d80eaa70f">Energy</Process_x0020_Area>
    <Discipline xmlns="67dbc10a-230b-4719-b9f9-ea6d80eaa70f" xsi:nil="true"/>
    <Entity xmlns="67dbc10a-230b-4719-b9f9-ea6d80eaa70f" xsi:nil="true"/>
    <Entity_x0020_Transmittal_x0020__x0023_ xmlns="67dbc10a-230b-4719-b9f9-ea6d80eaa70f" xsi:nil="true"/>
    <Project_x0020_ID xmlns="67dbc10a-230b-4719-b9f9-ea6d80eaa70f" xsi:nil="true"/>
    <PDM_x0020_Document xmlns="67dbc10a-230b-4719-b9f9-ea6d80eaa70f" xsi:nil="true"/>
    <Stage xmlns="67dbc10a-230b-4719-b9f9-ea6d80eaa70f" xsi:nil="true"/>
    <Project_x0020_Doc_x0020_Type1 xmlns="67dbc10a-230b-4719-b9f9-ea6d80eaa70f" xsi:nil="true"/>
    <Document_x0020_Status xmlns="67dbc10a-230b-4719-b9f9-ea6d80eaa70f" xsi:nil="true"/>
    <Publication_x0020_Date xmlns="67dbc10a-230b-4719-b9f9-ea6d80eaa70f" xsi:nil="true"/>
    <Project_x0020_Name xmlns="67dbc10a-230b-4719-b9f9-ea6d80eaa70f" xsi:nil="true"/>
    <Deliverable xmlns="67dbc10a-230b-4719-b9f9-ea6d80eaa70f">false</Deliverable>
    <Date xmlns="a2696891-3ab8-4a30-9d43-7712fd240fec" xsi:nil="true"/>
  </documentManagement>
</p:properties>
</file>

<file path=customXml/itemProps1.xml><?xml version="1.0" encoding="utf-8"?>
<ds:datastoreItem xmlns:ds="http://schemas.openxmlformats.org/officeDocument/2006/customXml" ds:itemID="{9EEAC22F-F78A-4B06-B0E6-39D45B3B0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bc10a-230b-4719-b9f9-ea6d80eaa70f"/>
    <ds:schemaRef ds:uri="a2696891-3ab8-4a30-9d43-7712fd240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DC4A1-2514-4028-9448-6DB0641A2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82308-6518-498A-A256-7FD86ACF8F97}">
  <ds:schemaRefs>
    <ds:schemaRef ds:uri="67dbc10a-230b-4719-b9f9-ea6d80eaa70f"/>
    <ds:schemaRef ds:uri="http://www.w3.org/XML/1998/namespace"/>
    <ds:schemaRef ds:uri="http://schemas.openxmlformats.org/package/2006/metadata/core-properties"/>
    <ds:schemaRef ds:uri="a2696891-3ab8-4a30-9d43-7712fd240fec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 Template</vt:lpstr>
      <vt:lpstr>UserData</vt:lpstr>
    </vt:vector>
  </TitlesOfParts>
  <Company>ARCADIS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Geneva Travis</dc:creator>
  <cp:lastModifiedBy>Sarah Berning</cp:lastModifiedBy>
  <cp:lastPrinted>2015-12-26T17:45:10Z</cp:lastPrinted>
  <dcterms:created xsi:type="dcterms:W3CDTF">2013-06-19T17:25:27Z</dcterms:created>
  <dcterms:modified xsi:type="dcterms:W3CDTF">2018-01-25T00:18:46Z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0x010100EBF24011D2C7854D8915328965FB7BAB0100F097F73BBF373041B588D79E13AAC67E</vt:lpwstr>
  </property>
</Properties>
</file>